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<sst xmlns="http://schemas.openxmlformats.org/spreadsheetml/2006/main" count="39" uniqueCount="39">
  <si>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</si>
  <si>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IFD005</t>
  </si>
  <si>
    <t xml:space="preserve">Ud</t>
  </si>
  <si>
    <t xml:space="preserve">Grupo de bombagem doméstico.</t>
  </si>
  <si>
    <r>
      <rPr>
        <sz val="8.25"/>
        <color rgb="FF000000"/>
        <rFont val="Arial"/>
        <family val="2"/>
      </rPr>
      <t xml:space="preserve">Grupo de bombagem de duas bombas para abastecimento de água em aplicações domésticas e comerciais, modelo 99219420 CMBE Twin 3-62 "GRUNDFOS", com controlo electrónico de velocidade para manter a pressão constante e controlo do funcionamento de uma ou das duas bombas e da alternância entre elas, interruptor de pressão para protecção contra funcionamento a seco, corpos de aço inoxidável, altura máxima de aspiração 1 m, ligação de aspiração Rp 1", ligação de descarga Rp 1", pressão máxima 10 bar, apta para temperaturas desde 0 até 60°C, dois motores de alimentação monofásica, com conversores de frequência de alta eficiência, de 1,1 kW cada um, eficiência energética classe IE5, protecção IP55, isolamento classe F e protecção térmica, dois cabos de alimentação de 1,5 m, com tomada Schuko, e dois depósitos de membrana de 4 l cada um. Incluindo tubos entre os distintos elementos e acessórios. Totalmente montado, ligado e colocado em funcionamento pela empresa instaladora para a verificação do seu correcto funcionamento. Sem incluir a instalação eléctrica.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</si>
  <si>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</si>
  <si>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</si>
  <si>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</si>
  <si>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</si>
  <si>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</si>
  <si>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</si>
  <si>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mt37gru450vd</t>
  </si>
  <si>
    <t xml:space="preserve">Ud</t>
  </si>
  <si>
    <t xml:space="preserve">Grupo de bombagem de duas bombas para abastecimento de água em aplicações domésticas e comerciais, modelo 99219420 CMBE Twin 3-62 "GRUNDFOS", com controlo electrónico de velocidade para manter a pressão constante e controlo do funcionamento de uma ou das duas bombas e da alternância entre elas, interruptor de pressão para protecção contra funcionamento a seco, corpos de aço inoxidável, altura máxima de aspiração 1 m, ligação de aspiração Rp 1", ligação de descarga Rp 1", pressão máxima 10 bar, apta para temperaturas desde 0 até 60°C, dois motores de alimentação monofásica, com conversores de frequência de alta eficiência, de 1,1 kW cada um, eficiência energética classe IE5, protecção IP55, isolamento classe F e protecção térmica, dois cabos de alimentação de 1,5 m, com tomada Schuko, e dois depósitos de membrana de 4 l cada um.</t>
  </si>
  <si>
    <t xml:space="preserve">mt37sve010d</t>
  </si>
  <si>
    <t xml:space="preserve">Ud</t>
  </si>
  <si>
    <t xml:space="preserve">Válvula de esfera de latão niquelado para enroscar de 1".</t>
  </si>
  <si>
    <t xml:space="preserve">mt37svr010c</t>
  </si>
  <si>
    <t xml:space="preserve">Ud</t>
  </si>
  <si>
    <t xml:space="preserve">Válvula de retenção de latão para enroscar de 1".</t>
  </si>
  <si>
    <t xml:space="preserve">mt37www050c</t>
  </si>
  <si>
    <t xml:space="preserve">Ud</t>
  </si>
  <si>
    <t xml:space="preserve">União anti-vibração, de borracha, com rosca de 1", para uma pressão máxima de funcionamento de 10 bar.</t>
  </si>
  <si>
    <t xml:space="preserve">mt37www010</t>
  </si>
  <si>
    <t xml:space="preserve">Ud</t>
  </si>
  <si>
    <t xml:space="preserve">Material auxiliar para instalações de abastecimento de água.</t>
  </si>
  <si>
    <t xml:space="preserve">mt37gru601b</t>
  </si>
  <si>
    <t xml:space="preserve">Ud</t>
  </si>
  <si>
    <t xml:space="preserve">Colocação em funcionamento do grupo de bombagem, "GRUNDFOS".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</si>
  <si>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</si>
  <si>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</si>
  <si>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</si>
  <si>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</si>
  <si>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</si>
  <si>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</si>
  <si>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</si>
  <si>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</si>
  <si>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6.708,34€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</si>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</sst>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08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5623</v>
      </c>
      <c r="H9" s="13">
        <f ca="1">ROUND(INDIRECT(ADDRESS(ROW()+(0), COLUMN()+(-2), 1))*INDIRECT(ADDRESS(ROW()+(0), COLUMN()+(-1), 1)), 2)</f>
        <v>5623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</v>
      </c>
      <c r="G10" s="17">
        <v>12.15</v>
      </c>
      <c r="H10" s="17">
        <f ca="1">ROUND(INDIRECT(ADDRESS(ROW()+(0), COLUMN()+(-2), 1))*INDIRECT(ADDRESS(ROW()+(0), COLUMN()+(-1), 1)), 2)</f>
        <v>48.6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8.08</v>
      </c>
      <c r="H11" s="17">
        <f ca="1">ROUND(INDIRECT(ADDRESS(ROW()+(0), COLUMN()+(-2), 1))*INDIRECT(ADDRESS(ROW()+(0), COLUMN()+(-1), 1)), 2)</f>
        <v>16.16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</v>
      </c>
      <c r="G12" s="17">
        <v>24.69</v>
      </c>
      <c r="H12" s="17">
        <f ca="1">ROUND(INDIRECT(ADDRESS(ROW()+(0), COLUMN()+(-2), 1))*INDIRECT(ADDRESS(ROW()+(0), COLUMN()+(-1), 1)), 2)</f>
        <v>49.38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1.4</v>
      </c>
      <c r="H13" s="17">
        <f ca="1">ROUND(INDIRECT(ADDRESS(ROW()+(0), COLUMN()+(-2), 1))*INDIRECT(ADDRESS(ROW()+(0), COLUMN()+(-1), 1)), 2)</f>
        <v>1.4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</v>
      </c>
      <c r="G14" s="17">
        <v>193</v>
      </c>
      <c r="H14" s="17">
        <f ca="1">ROUND(INDIRECT(ADDRESS(ROW()+(0), COLUMN()+(-2), 1))*INDIRECT(ADDRESS(ROW()+(0), COLUMN()+(-1), 1)), 2)</f>
        <v>193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4.881</v>
      </c>
      <c r="G15" s="17">
        <v>21.36</v>
      </c>
      <c r="H15" s="17">
        <f ca="1">ROUND(INDIRECT(ADDRESS(ROW()+(0), COLUMN()+(-2), 1))*INDIRECT(ADDRESS(ROW()+(0), COLUMN()+(-1), 1)), 2)</f>
        <v>104.26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2.44</v>
      </c>
      <c r="G16" s="21">
        <v>20.25</v>
      </c>
      <c r="H16" s="21">
        <f ca="1">ROUND(INDIRECT(ADDRESS(ROW()+(0), COLUMN()+(-2), 1))*INDIRECT(ADDRESS(ROW()+(0), COLUMN()+(-1), 1)), 2)</f>
        <v>49.41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4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6085.21</v>
      </c>
      <c r="H17" s="24">
        <f ca="1">ROUND(INDIRECT(ADDRESS(ROW()+(0), COLUMN()+(-2), 1))*INDIRECT(ADDRESS(ROW()+(0), COLUMN()+(-1), 1))/100, 2)</f>
        <v>243.41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6328.62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